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915"/>
  </bookViews>
  <sheets>
    <sheet name="score_sheet" sheetId="1" r:id="rId1"/>
    <sheet name="Batch Analysis - Tabular" sheetId="5" r:id="rId2"/>
    <sheet name="Batch Analysis - Graph" sheetId="6" r:id="rId3"/>
  </sheets>
  <definedNames>
    <definedName name="_xlnm._FilterDatabase" localSheetId="0" hidden="1">score_sheet!$A$12:$N$38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6" l="1"/>
</calcChain>
</file>

<file path=xl/sharedStrings.xml><?xml version="1.0" encoding="utf-8"?>
<sst xmlns="http://schemas.openxmlformats.org/spreadsheetml/2006/main" count="431" uniqueCount="132">
  <si>
    <t>Assessment Agency Name</t>
  </si>
  <si>
    <t>Training Provider Name</t>
  </si>
  <si>
    <t>Qualification Pack Name/Job Role</t>
  </si>
  <si>
    <t>State</t>
  </si>
  <si>
    <t>City</t>
  </si>
  <si>
    <t>Batch ID</t>
  </si>
  <si>
    <t>Trainee Name</t>
  </si>
  <si>
    <t>Assessment Date</t>
  </si>
  <si>
    <t>Candidate ID</t>
  </si>
  <si>
    <t xml:space="preserve">Descriptive Analysis for the Batch </t>
  </si>
  <si>
    <t>BATCH SUMMARY</t>
  </si>
  <si>
    <t>Batch Id</t>
  </si>
  <si>
    <t>Scheme of Assessment</t>
  </si>
  <si>
    <t xml:space="preserve">Pass Criteria </t>
  </si>
  <si>
    <t>QP / Job role</t>
  </si>
  <si>
    <t>QP Result</t>
  </si>
  <si>
    <t>Total</t>
  </si>
  <si>
    <t>Enrolled</t>
  </si>
  <si>
    <t>Appeared</t>
  </si>
  <si>
    <t>Passed</t>
  </si>
  <si>
    <t>NOS SUMMARY</t>
  </si>
  <si>
    <t>WEAK PCs (AVERAGE SCORE LESS THAN 50%)</t>
  </si>
  <si>
    <t>STRONG PCs (AVERAGE SCORE MORE THAN 70%)</t>
  </si>
  <si>
    <t>Overall %</t>
  </si>
  <si>
    <t>70% on Overall</t>
  </si>
  <si>
    <t>Gender Wise Analysis</t>
  </si>
  <si>
    <t>Male</t>
  </si>
  <si>
    <t>Female</t>
  </si>
  <si>
    <t>Gender</t>
  </si>
  <si>
    <t>Pass/Fail</t>
  </si>
  <si>
    <t>Result of QP (Pass/Fail)</t>
  </si>
  <si>
    <t>Minimum Obtained</t>
  </si>
  <si>
    <t>Qualification Code</t>
  </si>
  <si>
    <t>Scheme Name</t>
  </si>
  <si>
    <t>Center ID</t>
  </si>
  <si>
    <t>Mean</t>
  </si>
  <si>
    <t>Maximum Obtained</t>
  </si>
  <si>
    <t>Median</t>
  </si>
  <si>
    <t>SD</t>
  </si>
  <si>
    <t>% Students Passed 
(On Appeared)</t>
  </si>
  <si>
    <t>SHL India</t>
  </si>
  <si>
    <t>TPA</t>
  </si>
  <si>
    <t>Moderately weak PCs (AVERAGE SCORE BETWEEN 50-70%)</t>
  </si>
  <si>
    <t>PC11</t>
  </si>
  <si>
    <t>-</t>
  </si>
  <si>
    <t>PC16</t>
  </si>
  <si>
    <t>PC3</t>
  </si>
  <si>
    <t>PC1</t>
  </si>
  <si>
    <t>PC2</t>
  </si>
  <si>
    <t>PC4</t>
  </si>
  <si>
    <t>PC5</t>
  </si>
  <si>
    <t>PC6</t>
  </si>
  <si>
    <t>PC7</t>
  </si>
  <si>
    <t>PC8</t>
  </si>
  <si>
    <t>PC9</t>
  </si>
  <si>
    <t>PC10</t>
  </si>
  <si>
    <t>PC12</t>
  </si>
  <si>
    <t>PC13</t>
  </si>
  <si>
    <t>PC14</t>
  </si>
  <si>
    <t>PC15</t>
  </si>
  <si>
    <t>PC17</t>
  </si>
  <si>
    <t xml:space="preserve">SSC/N3022 </t>
  </si>
  <si>
    <t xml:space="preserve">SSC/N9001 </t>
  </si>
  <si>
    <t xml:space="preserve">SSC/N9003 </t>
  </si>
  <si>
    <t>Government Industrial Training Institute</t>
  </si>
  <si>
    <t>Domestic Data Entry Operator_V5_SIP</t>
  </si>
  <si>
    <t>SSC/Q2212</t>
  </si>
  <si>
    <t>Himachal Pradesh</t>
  </si>
  <si>
    <t>Shimla</t>
  </si>
  <si>
    <t>Shimla (HP)</t>
  </si>
  <si>
    <t>Aman Kumar</t>
  </si>
  <si>
    <t>CAN_20216288</t>
  </si>
  <si>
    <t>Pass</t>
  </si>
  <si>
    <t>Fail</t>
  </si>
  <si>
    <t>Ankita</t>
  </si>
  <si>
    <t>CAN_20169296</t>
  </si>
  <si>
    <t>Ankita Thakur</t>
  </si>
  <si>
    <t>CAN_20169354</t>
  </si>
  <si>
    <t>Anshu Kumari</t>
  </si>
  <si>
    <t>CAN_20352951</t>
  </si>
  <si>
    <t>Arti</t>
  </si>
  <si>
    <t>CAN_20218661</t>
  </si>
  <si>
    <t>Arti Kashyap</t>
  </si>
  <si>
    <t>CAN_19958508</t>
  </si>
  <si>
    <t>Babita Sharma</t>
  </si>
  <si>
    <t>CAN_19958290</t>
  </si>
  <si>
    <t>Gaurav Verma</t>
  </si>
  <si>
    <t>CAN_20006839</t>
  </si>
  <si>
    <t>Harsh Kumar</t>
  </si>
  <si>
    <t>CAN_20192807</t>
  </si>
  <si>
    <t>Kalpna Devi</t>
  </si>
  <si>
    <t>CAN_20259274</t>
  </si>
  <si>
    <t>Kanika</t>
  </si>
  <si>
    <t>CAN_20155270</t>
  </si>
  <si>
    <t>Mandeep Singh Rana</t>
  </si>
  <si>
    <t>CAN_20192001</t>
  </si>
  <si>
    <t>Mansi</t>
  </si>
  <si>
    <t>CAN_19958489</t>
  </si>
  <si>
    <t>Mohit Thakur</t>
  </si>
  <si>
    <t>CAN_20006671</t>
  </si>
  <si>
    <t>Neha</t>
  </si>
  <si>
    <t>CAN_19958585</t>
  </si>
  <si>
    <t>Pragati Basu</t>
  </si>
  <si>
    <t>CAN_21377558</t>
  </si>
  <si>
    <t>Priyal</t>
  </si>
  <si>
    <t>CAN_20169191</t>
  </si>
  <si>
    <t>Priyanka Chauhan</t>
  </si>
  <si>
    <t>CAN_20239022</t>
  </si>
  <si>
    <t>Rajat Thakur</t>
  </si>
  <si>
    <t>CAN_20169541</t>
  </si>
  <si>
    <t>Samriti</t>
  </si>
  <si>
    <t>CAN_20155215</t>
  </si>
  <si>
    <t>Sanchit Thakur</t>
  </si>
  <si>
    <t>CAN_20211432</t>
  </si>
  <si>
    <t>Srishti</t>
  </si>
  <si>
    <t>CAN_20688454</t>
  </si>
  <si>
    <t>Vaishali Sharma</t>
  </si>
  <si>
    <t>CAN_20155308</t>
  </si>
  <si>
    <t>Veena</t>
  </si>
  <si>
    <t>CAN_20211687</t>
  </si>
  <si>
    <t>Vishakha</t>
  </si>
  <si>
    <t>CAN_21401889</t>
  </si>
  <si>
    <t>Vivek Bind</t>
  </si>
  <si>
    <t>CAN_20216563</t>
  </si>
  <si>
    <t>SSC/N3022  - Score</t>
  </si>
  <si>
    <t>SSC/N9001  - Score</t>
  </si>
  <si>
    <t>SSC/N9003  - Score</t>
  </si>
  <si>
    <t>Kumari Sheela</t>
  </si>
  <si>
    <t>CAN_20352380</t>
  </si>
  <si>
    <t>Not Appeared</t>
  </si>
  <si>
    <t>Sumit Sharma</t>
  </si>
  <si>
    <t>CAN_20193540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</si>
</sst>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20" fillId="33" borderId="10" xfId="0" applyFont="1" applyFill="1" applyBorder="1"/>
    <xf numFmtId="0" fontId="19" fillId="0" borderId="10" xfId="0" applyFont="1" applyBorder="1" applyAlignment="1">
      <alignment vertical="center"/>
    </xf>
    <xf numFmtId="1" fontId="20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wrapText="1"/>
    </xf>
    <xf numFmtId="0" fontId="20" fillId="33" borderId="15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10" fontId="20" fillId="0" borderId="10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6" fillId="0" borderId="0" xfId="0" applyFont="1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wrapText="1"/>
    </xf>
    <xf numFmtId="2" fontId="20" fillId="0" borderId="10" xfId="0" applyNumberFormat="1" applyFont="1" applyBorder="1" applyAlignment="1">
      <alignment horizontal="center"/>
    </xf>
    <xf numFmtId="2" fontId="20" fillId="0" borderId="10" xfId="42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34" borderId="10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/>
    </xf>
    <xf numFmtId="164" fontId="20" fillId="0" borderId="12" xfId="0" applyNumberFormat="1" applyFont="1" applyBorder="1" applyAlignment="1">
      <alignment horizontal="left"/>
    </xf>
    <xf numFmtId="164" fontId="20" fillId="0" borderId="13" xfId="0" applyNumberFormat="1" applyFont="1" applyBorder="1" applyAlignment="1">
      <alignment horizontal="left"/>
    </xf>
    <xf numFmtId="164" fontId="20" fillId="0" borderId="14" xfId="0" applyNumberFormat="1" applyFont="1" applyBorder="1" applyAlignment="1">
      <alignment horizontal="left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33" borderId="12" xfId="0" applyFont="1" applyFill="1" applyBorder="1" applyAlignment="1">
      <alignment horizontal="left"/>
    </xf>
    <xf numFmtId="0" fontId="20" fillId="33" borderId="14" xfId="0" applyFont="1" applyFill="1" applyBorder="1" applyAlignment="1">
      <alignment horizontal="left"/>
    </xf>
    <xf numFmtId="0" fontId="20" fillId="33" borderId="13" xfId="0" applyFon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QP Result Snapshot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'Batch Analysis - Tabular'!$B$8</c:f>
              <c:strCache>
                <c:ptCount val="1"/>
                <c:pt idx="0">
                  <c:v>Enrolled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'Batch Analysis - Tabular'!$C$8</c:f>
              <c:numCache>
                <c:formatCode>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B-4AB6-B47C-7A0D3EEADE4A}"/>
            </c:ext>
          </c:extLst>
        </c:ser>
        <c:ser>
          <c:idx val="1"/>
          <c:order val="1"/>
          <c:tx>
            <c:strRef>
              <c:f>'Batch Analysis - Tabular'!$B$9</c:f>
              <c:strCache>
                <c:ptCount val="1"/>
                <c:pt idx="0">
                  <c:v>Appeared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'Batch Analysis - Tabular'!$C$9</c:f>
              <c:numCache>
                <c:formatCode>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B-4AB6-B47C-7A0D3EEADE4A}"/>
            </c:ext>
          </c:extLst>
        </c:ser>
        <c:ser>
          <c:idx val="2"/>
          <c:order val="2"/>
          <c:tx>
            <c:strRef>
              <c:f>'Batch Analysis - Tabular'!$B$10</c:f>
              <c:strCache>
                <c:ptCount val="1"/>
                <c:pt idx="0">
                  <c:v>Passed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'Batch Analysis - Tabular'!$C$10</c:f>
              <c:numCache>
                <c:formatCode>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B-4AB6-B47C-7A0D3EEADE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585344"/>
        <c:axId val="68586880"/>
      </c:barChart>
      <c:catAx>
        <c:axId val="68585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8586880"/>
        <c:crosses val="autoZero"/>
        <c:auto val="1"/>
        <c:lblAlgn val="ctr"/>
        <c:lblOffset val="100"/>
        <c:noMultiLvlLbl val="0"/>
      </c:catAx>
      <c:valAx>
        <c:axId val="685868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NOS Wise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866121885993002E-2"/>
          <c:y val="0.12843267108167772"/>
          <c:w val="0.90540861031312492"/>
          <c:h val="0.5522577393057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'Batch Analysis - Tabular'!$B$12</c:f>
              <c:strCache>
                <c:ptCount val="1"/>
                <c:pt idx="0">
                  <c:v>% Students Passed 
(On Appeared)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'Batch Analysis - Tabular'!$A$13:$A$15</c:f>
              <c:strCache>
                <c:ptCount val="3"/>
                <c:pt idx="0">
                  <c:v>SSC/N3022 </c:v>
                </c:pt>
                <c:pt idx="1">
                  <c:v>SSC/N9001 </c:v>
                </c:pt>
                <c:pt idx="2">
                  <c:v>SSC/N9003 </c:v>
                </c:pt>
              </c:strCache>
            </c:strRef>
          </c:cat>
          <c:val>
            <c:numRef>
              <c:f>'Batch Analysis - Tabular'!$B$13:$B$15</c:f>
              <c:numCache>
                <c:formatCode>0</c:formatCode>
                <c:ptCount val="3"/>
                <c:pt idx="0">
                  <c:v>96.15384615384616</c:v>
                </c:pt>
                <c:pt idx="1">
                  <c:v>88.461538461538453</c:v>
                </c:pt>
                <c:pt idx="2">
                  <c:v>73.076923076923066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B-4317-8D9C-D337FEBBBF3E}"/>
            </c:ext>
          </c:extLst>
        </c:ser>
        <c:ser>
          <c:idx val="1"/>
          <c:order val="1"/>
          <c:tx>
            <c:strRef>
              <c:f>'Batch Analysis - Tabular'!$C$12</c:f>
              <c:strCache>
                <c:ptCount val="1"/>
                <c:pt idx="0">
                  <c:v>Mean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'Batch Analysis - Tabular'!$A$13:$A$15</c:f>
              <c:strCache>
                <c:ptCount val="3"/>
                <c:pt idx="0">
                  <c:v>SSC/N3022 </c:v>
                </c:pt>
                <c:pt idx="1">
                  <c:v>SSC/N9001 </c:v>
                </c:pt>
                <c:pt idx="2">
                  <c:v>SSC/N9003 </c:v>
                </c:pt>
              </c:strCache>
            </c:strRef>
          </c:cat>
          <c:val>
            <c:numRef>
              <c:f>'Batch Analysis - Tabular'!$C$13:$C$15</c:f>
              <c:numCache>
                <c:formatCode>0.00</c:formatCode>
                <c:ptCount val="3"/>
                <c:pt idx="0">
                  <c:v>246.67230769230764</c:v>
                </c:pt>
                <c:pt idx="1">
                  <c:v>83.815384615384602</c:v>
                </c:pt>
                <c:pt idx="2">
                  <c:v>79.496923076923082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B-4317-8D9C-D337FEBBBF3E}"/>
            </c:ext>
          </c:extLst>
        </c:ser>
        <c:ser>
          <c:idx val="2"/>
          <c:order val="2"/>
          <c:tx>
            <c:strRef>
              <c:f>'Batch Analysis - Tabular'!$D$12</c:f>
              <c:strCache>
                <c:ptCount val="1"/>
                <c:pt idx="0">
                  <c:v>Minimum Obtained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'Batch Analysis - Tabular'!$A$13:$A$15</c:f>
              <c:strCache>
                <c:ptCount val="3"/>
                <c:pt idx="0">
                  <c:v>SSC/N3022 </c:v>
                </c:pt>
                <c:pt idx="1">
                  <c:v>SSC/N9001 </c:v>
                </c:pt>
                <c:pt idx="2">
                  <c:v>SSC/N9003 </c:v>
                </c:pt>
              </c:strCache>
            </c:strRef>
          </c:cat>
          <c:val>
            <c:numRef>
              <c:f>'Batch Analysis - Tabular'!$D$13:$D$15</c:f>
              <c:numCache>
                <c:formatCode>0.00</c:formatCode>
                <c:ptCount val="3"/>
                <c:pt idx="0">
                  <c:v>205.29</c:v>
                </c:pt>
                <c:pt idx="1">
                  <c:v>52.8</c:v>
                </c:pt>
                <c:pt idx="2">
                  <c:v>49.86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B-4317-8D9C-D337FEBBBF3E}"/>
            </c:ext>
          </c:extLst>
        </c:ser>
        <c:ser>
          <c:idx val="3"/>
          <c:order val="3"/>
          <c:tx>
            <c:strRef>
              <c:f>'Batch Analysis - Tabular'!$E$12</c:f>
              <c:strCache>
                <c:ptCount val="1"/>
                <c:pt idx="0">
                  <c:v>Maximum Obtained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8300220750551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AB-4317-8D9C-D337FEBBBF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'Batch Analysis - Tabular'!$A$13:$A$15</c:f>
              <c:strCache>
                <c:ptCount val="3"/>
                <c:pt idx="0">
                  <c:v>SSC/N3022 </c:v>
                </c:pt>
                <c:pt idx="1">
                  <c:v>SSC/N9001 </c:v>
                </c:pt>
                <c:pt idx="2">
                  <c:v>SSC/N9003 </c:v>
                </c:pt>
              </c:strCache>
            </c:strRef>
          </c:cat>
          <c:val>
            <c:numRef>
              <c:f>'Batch Analysis - Tabular'!$E$13:$E$15</c:f>
              <c:numCache>
                <c:formatCode>0.00</c:formatCode>
                <c:ptCount val="3"/>
                <c:pt idx="0">
                  <c:v>278.45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B-4317-8D9C-D337FEBBBF3E}"/>
            </c:ext>
          </c:extLst>
        </c:ser>
        <c:ser>
          <c:idx val="4"/>
          <c:order val="4"/>
          <c:tx>
            <c:strRef>
              <c:f>'Batch Analysis - Tabular'!$F$12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'Batch Analysis - Tabular'!$A$13:$A$15</c:f>
              <c:strCache>
                <c:ptCount val="3"/>
                <c:pt idx="0">
                  <c:v>SSC/N3022 </c:v>
                </c:pt>
                <c:pt idx="1">
                  <c:v>SSC/N9001 </c:v>
                </c:pt>
                <c:pt idx="2">
                  <c:v>SSC/N9003 </c:v>
                </c:pt>
              </c:strCache>
            </c:strRef>
          </c:cat>
          <c:val>
            <c:numRef>
              <c:f>'Batch Analysis - Tabular'!$F$13:$F$15</c:f>
              <c:numCache>
                <c:formatCode>0.00</c:formatCode>
                <c:ptCount val="3"/>
                <c:pt idx="0">
                  <c:v>250.82</c:v>
                </c:pt>
                <c:pt idx="1">
                  <c:v>85.1</c:v>
                </c:pt>
                <c:pt idx="2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B-4317-8D9C-D337FEBBBF3E}"/>
            </c:ext>
          </c:extLst>
        </c:ser>
        <c:ser>
          <c:idx val="5"/>
          <c:order val="5"/>
          <c:tx>
            <c:strRef>
              <c:f>'Batch Analysis - Tabular'!$G$12</c:f>
              <c:strCache>
                <c:ptCount val="1"/>
                <c:pt idx="0">
                  <c:v>SD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'Batch Analysis - Tabular'!$A$13:$A$15</c:f>
              <c:strCache>
                <c:ptCount val="3"/>
                <c:pt idx="0">
                  <c:v>SSC/N3022 </c:v>
                </c:pt>
                <c:pt idx="1">
                  <c:v>SSC/N9001 </c:v>
                </c:pt>
                <c:pt idx="2">
                  <c:v>SSC/N9003 </c:v>
                </c:pt>
              </c:strCache>
            </c:strRef>
          </c:cat>
          <c:val>
            <c:numRef>
              <c:f>'Batch Analysis - Tabular'!$G$13:$G$15</c:f>
              <c:numCache>
                <c:formatCode>0.00</c:formatCode>
                <c:ptCount val="3"/>
                <c:pt idx="0">
                  <c:v>19.118579509512163</c:v>
                </c:pt>
                <c:pt idx="1">
                  <c:v>11.553239971806821</c:v>
                </c:pt>
                <c:pt idx="2">
                  <c:v>15.323715155074012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B-4317-8D9C-D337FEBBB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21824"/>
        <c:axId val="68623360"/>
      </c:barChart>
      <c:catAx>
        <c:axId val="686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23360"/>
        <c:crosses val="autoZero"/>
        <c:auto val="1"/>
        <c:lblAlgn val="ctr"/>
        <c:lblOffset val="100"/>
        <c:noMultiLvlLbl val="0"/>
      </c:catAx>
      <c:valAx>
        <c:axId val="68623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2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Gender Wise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'Batch Analysis - Tabular'!$F$7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'Batch Analysis - Tabular'!$B$8:$B$10</c:f>
              <c:strCache>
                <c:ptCount val="3"/>
                <c:pt idx="0">
                  <c:v>Enrolled</c:v>
                </c:pt>
                <c:pt idx="1">
                  <c:v>Appeared</c:v>
                </c:pt>
                <c:pt idx="2">
                  <c:v>Passed</c:v>
                </c:pt>
              </c:strCache>
            </c:strRef>
          </c:cat>
          <c:val>
            <c:numRef>
              <c:f>'Batch Analysis - Tabular'!$F$8:$F$10</c:f>
              <c:numCache>
                <c:formatCode>General</c:formatCode>
                <c:ptCount val="3"/>
                <c:pt idx="0">
                  <c:v>9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8-4FAB-92D3-EA1FE57EDF54}"/>
            </c:ext>
          </c:extLst>
        </c:ser>
        <c:ser>
          <c:idx val="1"/>
          <c:order val="1"/>
          <c:tx>
            <c:strRef>
              <c:f>'Batch Analysis - Tabular'!$G$7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'Batch Analysis - Tabular'!$B$8:$B$10</c:f>
              <c:strCache>
                <c:ptCount val="3"/>
                <c:pt idx="0">
                  <c:v>Enrolled</c:v>
                </c:pt>
                <c:pt idx="1">
                  <c:v>Appeared</c:v>
                </c:pt>
                <c:pt idx="2">
                  <c:v>Passed</c:v>
                </c:pt>
              </c:strCache>
            </c:strRef>
          </c:cat>
          <c:val>
            <c:numRef>
              <c:f>'Batch Analysis - Tabular'!$G$8:$G$10</c:f>
              <c:numCache>
                <c:formatCode>General</c:formatCode>
                <c:ptCount val="3"/>
                <c:pt idx="0">
                  <c:v>19</c:v>
                </c:pt>
                <c:pt idx="1">
                  <c:v>18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8-4FAB-92D3-EA1FE57ED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738880"/>
        <c:axId val="69740416"/>
      </c:barChart>
      <c:catAx>
        <c:axId val="6973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0416"/>
        <c:crosses val="autoZero"/>
        <c:auto val="1"/>
        <c:lblAlgn val="ctr"/>
        <c:lblOffset val="100"/>
        <c:noMultiLvlLbl val="0"/>
      </c:catAx>
      <c:valAx>
        <c:axId val="6974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3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192405</xdr:colOff>
      <xdr:row>2</xdr:row>
      <xdr:rowOff>85725</xdr:rowOff>
    </xdr:from>
    <xdr:to>
      <xdr:col>7</xdr:col>
      <xdr:colOff>325755</xdr:colOff>
      <xdr:row>17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483870</xdr:colOff>
      <xdr:row>2</xdr:row>
      <xdr:rowOff>85725</xdr:rowOff>
    </xdr:from>
    <xdr:to>
      <xdr:col>16</xdr:col>
      <xdr:colOff>36195</xdr:colOff>
      <xdr:row>17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198120</xdr:colOff>
      <xdr:row>2</xdr:row>
      <xdr:rowOff>76200</xdr:rowOff>
    </xdr:from>
    <xdr:to>
      <xdr:col>23</xdr:col>
      <xdr:colOff>502920</xdr:colOff>
      <xdr:row>17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51D5ED-3E91-4A0D-970F-0D228C68F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tabSelected="1" workbookViewId="0"/>
  </sheetViews>
  <sheetFormatPr defaultColWidth="9.140625" defaultRowHeight="15" x14ac:dyDescent="0.25"/>
  <cols>
    <col min="1" max="1" width="29.140625" bestFit="1" customWidth="1"/>
    <col min="2" max="2" width="36.28515625" bestFit="1" customWidth="1"/>
    <col min="3" max="3" width="20.7109375" bestFit="1" customWidth="1"/>
    <col min="4" max="4" width="10.85546875" bestFit="1" customWidth="1"/>
    <col min="5" max="5" width="16.28515625" bestFit="1" customWidth="1"/>
    <col min="6" max="6" width="16.5703125" bestFit="1" customWidth="1"/>
    <col min="7" max="7" width="13.140625" customWidth="1"/>
    <col min="8" max="8" width="16.5703125" bestFit="1" customWidth="1"/>
    <col min="9" max="9" width="13.140625" bestFit="1" customWidth="1"/>
    <col min="10" max="10" width="16.5703125" bestFit="1" customWidth="1"/>
    <col min="11" max="11" width="13.140625" bestFit="1" customWidth="1"/>
    <col min="12" max="13" width="13.140625" customWidth="1"/>
    <col min="14" max="14" width="12.140625" customWidth="1"/>
  </cols>
  <sheetData>
    <row r="1" spans="1:14" ht="39.75" customHeight="1" x14ac:dyDescent="0.25">
      <c r="A1" s="24" t="s">
        <v>0</v>
      </c>
      <c r="B1" s="25" t="s">
        <v>40</v>
      </c>
    </row>
    <row r="2" spans="1:14" x14ac:dyDescent="0.25">
      <c r="A2" s="24" t="s">
        <v>1</v>
      </c>
      <c r="B2" s="25" t="s">
        <v>64</v>
      </c>
    </row>
    <row r="3" spans="1:14" x14ac:dyDescent="0.25">
      <c r="A3" s="24" t="s">
        <v>2</v>
      </c>
      <c r="B3" s="25" t="s">
        <v>65</v>
      </c>
    </row>
    <row r="4" spans="1:14" x14ac:dyDescent="0.25">
      <c r="A4" s="24" t="s">
        <v>32</v>
      </c>
      <c r="B4" s="25" t="s">
        <v>66</v>
      </c>
    </row>
    <row r="5" spans="1:14" x14ac:dyDescent="0.25">
      <c r="A5" s="24" t="s">
        <v>33</v>
      </c>
      <c r="B5" s="25" t="s">
        <v>41</v>
      </c>
    </row>
    <row r="6" spans="1:14" x14ac:dyDescent="0.25">
      <c r="A6" s="24" t="s">
        <v>3</v>
      </c>
      <c r="B6" s="25" t="s">
        <v>67</v>
      </c>
    </row>
    <row r="7" spans="1:14" x14ac:dyDescent="0.25">
      <c r="A7" s="24" t="s">
        <v>4</v>
      </c>
      <c r="B7" s="25" t="s">
        <v>68</v>
      </c>
    </row>
    <row r="8" spans="1:14" x14ac:dyDescent="0.25">
      <c r="A8" s="24" t="s">
        <v>34</v>
      </c>
      <c r="B8" s="25" t="s">
        <v>69</v>
      </c>
    </row>
    <row r="9" spans="1:14" s="1" customFormat="1" x14ac:dyDescent="0.25">
      <c r="A9" s="24" t="s">
        <v>5</v>
      </c>
      <c r="B9" s="25">
        <v>2152275</v>
      </c>
    </row>
    <row r="10" spans="1:14" s="1" customFormat="1" x14ac:dyDescent="0.25">
      <c r="A10" s="23"/>
      <c r="B10" s="23"/>
    </row>
    <row r="12" spans="1:14" ht="30" x14ac:dyDescent="0.25">
      <c r="A12" s="2" t="s">
        <v>5</v>
      </c>
      <c r="B12" s="2" t="s">
        <v>6</v>
      </c>
      <c r="C12" s="2" t="s">
        <v>8</v>
      </c>
      <c r="D12" s="2" t="s">
        <v>28</v>
      </c>
      <c r="E12" s="2" t="s">
        <v>7</v>
      </c>
      <c r="F12" s="2" t="s">
        <v>124</v>
      </c>
      <c r="G12" s="3" t="s">
        <v>29</v>
      </c>
      <c r="H12" s="2" t="s">
        <v>125</v>
      </c>
      <c r="I12" s="3" t="s">
        <v>29</v>
      </c>
      <c r="J12" s="2" t="s">
        <v>126</v>
      </c>
      <c r="K12" s="3" t="s">
        <v>29</v>
      </c>
      <c r="L12" s="3" t="s">
        <v>16</v>
      </c>
      <c r="M12" s="3" t="s">
        <v>23</v>
      </c>
      <c r="N12" s="3" t="s">
        <v>30</v>
      </c>
    </row>
    <row r="13" spans="1:14" x14ac:dyDescent="0.25">
      <c r="A13" s="25">
        <v>2152275</v>
      </c>
      <c r="B13" s="25" t="s">
        <v>70</v>
      </c>
      <c r="C13" s="25" t="s">
        <v>71</v>
      </c>
      <c r="D13" s="25" t="s">
        <v>26</v>
      </c>
      <c r="E13" s="26">
        <v>45195</v>
      </c>
      <c r="F13" s="25">
        <v>228.7</v>
      </c>
      <c r="G13" s="25" t="s">
        <v>72</v>
      </c>
      <c r="H13" s="25">
        <v>60.5</v>
      </c>
      <c r="I13" s="25" t="s">
        <v>73</v>
      </c>
      <c r="J13" s="25">
        <v>80.8</v>
      </c>
      <c r="K13" s="25" t="s">
        <v>72</v>
      </c>
      <c r="L13" s="25">
        <v>370</v>
      </c>
      <c r="M13" s="25">
        <v>74</v>
      </c>
      <c r="N13" s="25" t="s">
        <v>72</v>
      </c>
    </row>
    <row r="14" spans="1:14" x14ac:dyDescent="0.25">
      <c r="A14" s="25">
        <v>2152275</v>
      </c>
      <c r="B14" s="25" t="s">
        <v>74</v>
      </c>
      <c r="C14" s="25" t="s">
        <v>75</v>
      </c>
      <c r="D14" s="25" t="s">
        <v>27</v>
      </c>
      <c r="E14" s="26">
        <v>45195</v>
      </c>
      <c r="F14" s="25">
        <v>278.45</v>
      </c>
      <c r="G14" s="25" t="s">
        <v>72</v>
      </c>
      <c r="H14" s="25">
        <v>75.5</v>
      </c>
      <c r="I14" s="25" t="s">
        <v>72</v>
      </c>
      <c r="J14" s="25">
        <v>73</v>
      </c>
      <c r="K14" s="25" t="s">
        <v>72</v>
      </c>
      <c r="L14" s="25">
        <v>426.95</v>
      </c>
      <c r="M14" s="25">
        <v>85.39</v>
      </c>
      <c r="N14" s="25" t="s">
        <v>72</v>
      </c>
    </row>
    <row r="15" spans="1:14" x14ac:dyDescent="0.25">
      <c r="A15" s="25">
        <v>2152275</v>
      </c>
      <c r="B15" s="25" t="s">
        <v>76</v>
      </c>
      <c r="C15" s="25" t="s">
        <v>77</v>
      </c>
      <c r="D15" s="25" t="s">
        <v>27</v>
      </c>
      <c r="E15" s="26">
        <v>45195</v>
      </c>
      <c r="F15" s="25">
        <v>269.87</v>
      </c>
      <c r="G15" s="25" t="s">
        <v>72</v>
      </c>
      <c r="H15" s="25">
        <v>79.099999999999994</v>
      </c>
      <c r="I15" s="25" t="s">
        <v>72</v>
      </c>
      <c r="J15" s="25">
        <v>88</v>
      </c>
      <c r="K15" s="25" t="s">
        <v>72</v>
      </c>
      <c r="L15" s="25">
        <v>436.97</v>
      </c>
      <c r="M15" s="25">
        <v>87.39</v>
      </c>
      <c r="N15" s="25" t="s">
        <v>72</v>
      </c>
    </row>
    <row r="16" spans="1:14" x14ac:dyDescent="0.25">
      <c r="A16" s="25">
        <v>2152275</v>
      </c>
      <c r="B16" s="25" t="s">
        <v>78</v>
      </c>
      <c r="C16" s="25" t="s">
        <v>79</v>
      </c>
      <c r="D16" s="25" t="s">
        <v>27</v>
      </c>
      <c r="E16" s="26">
        <v>45195</v>
      </c>
      <c r="F16" s="25">
        <v>255.32</v>
      </c>
      <c r="G16" s="25" t="s">
        <v>72</v>
      </c>
      <c r="H16" s="25">
        <v>93</v>
      </c>
      <c r="I16" s="25" t="s">
        <v>72</v>
      </c>
      <c r="J16" s="25">
        <v>92.8</v>
      </c>
      <c r="K16" s="25" t="s">
        <v>72</v>
      </c>
      <c r="L16" s="25">
        <v>441.12</v>
      </c>
      <c r="M16" s="25">
        <v>88.22</v>
      </c>
      <c r="N16" s="25" t="s">
        <v>72</v>
      </c>
    </row>
    <row r="17" spans="1:14" x14ac:dyDescent="0.25">
      <c r="A17" s="25">
        <v>2152275</v>
      </c>
      <c r="B17" s="25" t="s">
        <v>80</v>
      </c>
      <c r="C17" s="25" t="s">
        <v>81</v>
      </c>
      <c r="D17" s="25" t="s">
        <v>27</v>
      </c>
      <c r="E17" s="26">
        <v>45195</v>
      </c>
      <c r="F17" s="25">
        <v>261.94</v>
      </c>
      <c r="G17" s="25" t="s">
        <v>72</v>
      </c>
      <c r="H17" s="25">
        <v>82.5</v>
      </c>
      <c r="I17" s="25" t="s">
        <v>72</v>
      </c>
      <c r="J17" s="25">
        <v>78.66</v>
      </c>
      <c r="K17" s="25" t="s">
        <v>72</v>
      </c>
      <c r="L17" s="25">
        <v>423.1</v>
      </c>
      <c r="M17" s="25">
        <v>84.62</v>
      </c>
      <c r="N17" s="25" t="s">
        <v>72</v>
      </c>
    </row>
    <row r="18" spans="1:14" x14ac:dyDescent="0.25">
      <c r="A18" s="25">
        <v>2152275</v>
      </c>
      <c r="B18" s="25" t="s">
        <v>82</v>
      </c>
      <c r="C18" s="25" t="s">
        <v>83</v>
      </c>
      <c r="D18" s="25" t="s">
        <v>27</v>
      </c>
      <c r="E18" s="26">
        <v>45195</v>
      </c>
      <c r="F18" s="25">
        <v>205.29</v>
      </c>
      <c r="G18" s="25" t="s">
        <v>73</v>
      </c>
      <c r="H18" s="25">
        <v>89.5</v>
      </c>
      <c r="I18" s="25" t="s">
        <v>72</v>
      </c>
      <c r="J18" s="25">
        <v>49.86</v>
      </c>
      <c r="K18" s="25" t="s">
        <v>73</v>
      </c>
      <c r="L18" s="25">
        <v>344.65</v>
      </c>
      <c r="M18" s="25">
        <v>68.930000000000007</v>
      </c>
      <c r="N18" s="25" t="s">
        <v>73</v>
      </c>
    </row>
    <row r="19" spans="1:14" x14ac:dyDescent="0.25">
      <c r="A19" s="25">
        <v>2152275</v>
      </c>
      <c r="B19" s="25" t="s">
        <v>84</v>
      </c>
      <c r="C19" s="25" t="s">
        <v>85</v>
      </c>
      <c r="D19" s="25" t="s">
        <v>27</v>
      </c>
      <c r="E19" s="26">
        <v>45195</v>
      </c>
      <c r="F19" s="25">
        <v>254.34</v>
      </c>
      <c r="G19" s="25" t="s">
        <v>72</v>
      </c>
      <c r="H19" s="25">
        <v>100</v>
      </c>
      <c r="I19" s="25" t="s">
        <v>72</v>
      </c>
      <c r="J19" s="25">
        <v>100</v>
      </c>
      <c r="K19" s="25" t="s">
        <v>72</v>
      </c>
      <c r="L19" s="25">
        <v>454.34</v>
      </c>
      <c r="M19" s="25">
        <v>90.87</v>
      </c>
      <c r="N19" s="25" t="s">
        <v>72</v>
      </c>
    </row>
    <row r="20" spans="1:14" x14ac:dyDescent="0.25">
      <c r="A20" s="25">
        <v>2152275</v>
      </c>
      <c r="B20" s="25" t="s">
        <v>86</v>
      </c>
      <c r="C20" s="25" t="s">
        <v>87</v>
      </c>
      <c r="D20" s="25" t="s">
        <v>26</v>
      </c>
      <c r="E20" s="26">
        <v>45195</v>
      </c>
      <c r="F20" s="25">
        <v>222.37</v>
      </c>
      <c r="G20" s="25" t="s">
        <v>72</v>
      </c>
      <c r="H20" s="25">
        <v>85</v>
      </c>
      <c r="I20" s="25" t="s">
        <v>72</v>
      </c>
      <c r="J20" s="25">
        <v>90.66</v>
      </c>
      <c r="K20" s="25" t="s">
        <v>72</v>
      </c>
      <c r="L20" s="25">
        <v>398.03</v>
      </c>
      <c r="M20" s="25">
        <v>79.61</v>
      </c>
      <c r="N20" s="25" t="s">
        <v>72</v>
      </c>
    </row>
    <row r="21" spans="1:14" x14ac:dyDescent="0.25">
      <c r="A21" s="25">
        <v>2152275</v>
      </c>
      <c r="B21" s="25" t="s">
        <v>88</v>
      </c>
      <c r="C21" s="25" t="s">
        <v>89</v>
      </c>
      <c r="D21" s="25" t="s">
        <v>26</v>
      </c>
      <c r="E21" s="26">
        <v>45195</v>
      </c>
      <c r="F21" s="25">
        <v>263.07</v>
      </c>
      <c r="G21" s="25" t="s">
        <v>72</v>
      </c>
      <c r="H21" s="25">
        <v>100</v>
      </c>
      <c r="I21" s="25" t="s">
        <v>72</v>
      </c>
      <c r="J21" s="25">
        <v>69.66</v>
      </c>
      <c r="K21" s="25" t="s">
        <v>73</v>
      </c>
      <c r="L21" s="25">
        <v>432.73</v>
      </c>
      <c r="M21" s="25">
        <v>86.55</v>
      </c>
      <c r="N21" s="25" t="s">
        <v>72</v>
      </c>
    </row>
    <row r="22" spans="1:14" x14ac:dyDescent="0.25">
      <c r="A22" s="25">
        <v>2152275</v>
      </c>
      <c r="B22" s="25" t="s">
        <v>90</v>
      </c>
      <c r="C22" s="25" t="s">
        <v>91</v>
      </c>
      <c r="D22" s="25" t="s">
        <v>27</v>
      </c>
      <c r="E22" s="26">
        <v>45195</v>
      </c>
      <c r="F22" s="25">
        <v>234.67</v>
      </c>
      <c r="G22" s="25" t="s">
        <v>72</v>
      </c>
      <c r="H22" s="25">
        <v>89.5</v>
      </c>
      <c r="I22" s="25" t="s">
        <v>72</v>
      </c>
      <c r="J22" s="25">
        <v>62.46</v>
      </c>
      <c r="K22" s="25" t="s">
        <v>73</v>
      </c>
      <c r="L22" s="25">
        <v>386.63</v>
      </c>
      <c r="M22" s="25">
        <v>77.33</v>
      </c>
      <c r="N22" s="25" t="s">
        <v>72</v>
      </c>
    </row>
    <row r="23" spans="1:14" x14ac:dyDescent="0.25">
      <c r="A23" s="25">
        <v>2152275</v>
      </c>
      <c r="B23" s="25" t="s">
        <v>92</v>
      </c>
      <c r="C23" s="25" t="s">
        <v>93</v>
      </c>
      <c r="D23" s="25" t="s">
        <v>27</v>
      </c>
      <c r="E23" s="26">
        <v>45195</v>
      </c>
      <c r="F23" s="25">
        <v>247.82</v>
      </c>
      <c r="G23" s="25" t="s">
        <v>72</v>
      </c>
      <c r="H23" s="25">
        <v>52.8</v>
      </c>
      <c r="I23" s="25" t="s">
        <v>73</v>
      </c>
      <c r="J23" s="25">
        <v>69.06</v>
      </c>
      <c r="K23" s="25" t="s">
        <v>73</v>
      </c>
      <c r="L23" s="25">
        <v>369.68</v>
      </c>
      <c r="M23" s="25">
        <v>73.94</v>
      </c>
      <c r="N23" s="25" t="s">
        <v>72</v>
      </c>
    </row>
    <row r="24" spans="1:14" x14ac:dyDescent="0.25">
      <c r="A24" s="25">
        <v>2152275</v>
      </c>
      <c r="B24" s="25" t="s">
        <v>94</v>
      </c>
      <c r="C24" s="25" t="s">
        <v>95</v>
      </c>
      <c r="D24" s="25" t="s">
        <v>26</v>
      </c>
      <c r="E24" s="26">
        <v>45195</v>
      </c>
      <c r="F24" s="25">
        <v>259.52999999999997</v>
      </c>
      <c r="G24" s="25" t="s">
        <v>72</v>
      </c>
      <c r="H24" s="25">
        <v>92.2</v>
      </c>
      <c r="I24" s="25" t="s">
        <v>72</v>
      </c>
      <c r="J24" s="25">
        <v>100</v>
      </c>
      <c r="K24" s="25" t="s">
        <v>72</v>
      </c>
      <c r="L24" s="25">
        <v>451.73</v>
      </c>
      <c r="M24" s="25">
        <v>90.35</v>
      </c>
      <c r="N24" s="25" t="s">
        <v>72</v>
      </c>
    </row>
    <row r="25" spans="1:14" x14ac:dyDescent="0.25">
      <c r="A25" s="25">
        <v>2152275</v>
      </c>
      <c r="B25" s="25" t="s">
        <v>96</v>
      </c>
      <c r="C25" s="25" t="s">
        <v>97</v>
      </c>
      <c r="D25" s="25" t="s">
        <v>27</v>
      </c>
      <c r="E25" s="26">
        <v>45195</v>
      </c>
      <c r="F25" s="25">
        <v>213.24</v>
      </c>
      <c r="G25" s="25" t="s">
        <v>72</v>
      </c>
      <c r="H25" s="25">
        <v>92</v>
      </c>
      <c r="I25" s="25" t="s">
        <v>72</v>
      </c>
      <c r="J25" s="25">
        <v>78.66</v>
      </c>
      <c r="K25" s="25" t="s">
        <v>72</v>
      </c>
      <c r="L25" s="25">
        <v>383.9</v>
      </c>
      <c r="M25" s="25">
        <v>76.78</v>
      </c>
      <c r="N25" s="25" t="s">
        <v>72</v>
      </c>
    </row>
    <row r="26" spans="1:14" x14ac:dyDescent="0.25">
      <c r="A26" s="25">
        <v>2152275</v>
      </c>
      <c r="B26" s="25" t="s">
        <v>98</v>
      </c>
      <c r="C26" s="25" t="s">
        <v>99</v>
      </c>
      <c r="D26" s="25" t="s">
        <v>26</v>
      </c>
      <c r="E26" s="26">
        <v>45195</v>
      </c>
      <c r="F26" s="25">
        <v>239.95</v>
      </c>
      <c r="G26" s="25" t="s">
        <v>72</v>
      </c>
      <c r="H26" s="25">
        <v>81.2</v>
      </c>
      <c r="I26" s="25" t="s">
        <v>72</v>
      </c>
      <c r="J26" s="25">
        <v>100</v>
      </c>
      <c r="K26" s="25" t="s">
        <v>72</v>
      </c>
      <c r="L26" s="25">
        <v>421.15</v>
      </c>
      <c r="M26" s="25">
        <v>84.23</v>
      </c>
      <c r="N26" s="25" t="s">
        <v>72</v>
      </c>
    </row>
    <row r="27" spans="1:14" x14ac:dyDescent="0.25">
      <c r="A27" s="25">
        <v>2152275</v>
      </c>
      <c r="B27" s="25" t="s">
        <v>100</v>
      </c>
      <c r="C27" s="25" t="s">
        <v>101</v>
      </c>
      <c r="D27" s="25" t="s">
        <v>27</v>
      </c>
      <c r="E27" s="26">
        <v>45195</v>
      </c>
      <c r="F27" s="25">
        <v>235.82</v>
      </c>
      <c r="G27" s="25" t="s">
        <v>72</v>
      </c>
      <c r="H27" s="25">
        <v>93</v>
      </c>
      <c r="I27" s="25" t="s">
        <v>72</v>
      </c>
      <c r="J27" s="25">
        <v>90.66</v>
      </c>
      <c r="K27" s="25" t="s">
        <v>72</v>
      </c>
      <c r="L27" s="25">
        <v>419.48</v>
      </c>
      <c r="M27" s="25">
        <v>83.9</v>
      </c>
      <c r="N27" s="25" t="s">
        <v>72</v>
      </c>
    </row>
    <row r="28" spans="1:14" x14ac:dyDescent="0.25">
      <c r="A28" s="25">
        <v>2152275</v>
      </c>
      <c r="B28" s="25" t="s">
        <v>102</v>
      </c>
      <c r="C28" s="25" t="s">
        <v>103</v>
      </c>
      <c r="D28" s="25" t="s">
        <v>27</v>
      </c>
      <c r="E28" s="26">
        <v>45195</v>
      </c>
      <c r="F28" s="25">
        <v>253.82</v>
      </c>
      <c r="G28" s="25" t="s">
        <v>72</v>
      </c>
      <c r="H28" s="25">
        <v>82.5</v>
      </c>
      <c r="I28" s="25" t="s">
        <v>72</v>
      </c>
      <c r="J28" s="25">
        <v>49.86</v>
      </c>
      <c r="K28" s="25" t="s">
        <v>73</v>
      </c>
      <c r="L28" s="25">
        <v>386.18</v>
      </c>
      <c r="M28" s="25">
        <v>77.239999999999995</v>
      </c>
      <c r="N28" s="25" t="s">
        <v>72</v>
      </c>
    </row>
    <row r="29" spans="1:14" x14ac:dyDescent="0.25">
      <c r="A29" s="25">
        <v>2152275</v>
      </c>
      <c r="B29" s="25" t="s">
        <v>104</v>
      </c>
      <c r="C29" s="25" t="s">
        <v>105</v>
      </c>
      <c r="D29" s="25" t="s">
        <v>27</v>
      </c>
      <c r="E29" s="26">
        <v>45195</v>
      </c>
      <c r="F29" s="25">
        <v>258.2</v>
      </c>
      <c r="G29" s="25" t="s">
        <v>72</v>
      </c>
      <c r="H29" s="25">
        <v>71.3</v>
      </c>
      <c r="I29" s="25" t="s">
        <v>72</v>
      </c>
      <c r="J29" s="25">
        <v>88</v>
      </c>
      <c r="K29" s="25" t="s">
        <v>72</v>
      </c>
      <c r="L29" s="25">
        <v>417.5</v>
      </c>
      <c r="M29" s="25">
        <v>83.5</v>
      </c>
      <c r="N29" s="25" t="s">
        <v>72</v>
      </c>
    </row>
    <row r="30" spans="1:14" x14ac:dyDescent="0.25">
      <c r="A30" s="25">
        <v>2152275</v>
      </c>
      <c r="B30" s="25" t="s">
        <v>106</v>
      </c>
      <c r="C30" s="25" t="s">
        <v>107</v>
      </c>
      <c r="D30" s="25" t="s">
        <v>27</v>
      </c>
      <c r="E30" s="26">
        <v>45195</v>
      </c>
      <c r="F30" s="25">
        <v>258.82</v>
      </c>
      <c r="G30" s="25" t="s">
        <v>72</v>
      </c>
      <c r="H30" s="25">
        <v>89.6</v>
      </c>
      <c r="I30" s="25" t="s">
        <v>72</v>
      </c>
      <c r="J30" s="25">
        <v>49.86</v>
      </c>
      <c r="K30" s="25" t="s">
        <v>73</v>
      </c>
      <c r="L30" s="25">
        <v>398.28</v>
      </c>
      <c r="M30" s="25">
        <v>79.66</v>
      </c>
      <c r="N30" s="25" t="s">
        <v>72</v>
      </c>
    </row>
    <row r="31" spans="1:14" x14ac:dyDescent="0.25">
      <c r="A31" s="25">
        <v>2152275</v>
      </c>
      <c r="B31" s="25" t="s">
        <v>108</v>
      </c>
      <c r="C31" s="25" t="s">
        <v>109</v>
      </c>
      <c r="D31" s="25" t="s">
        <v>26</v>
      </c>
      <c r="E31" s="26">
        <v>45195</v>
      </c>
      <c r="F31" s="25">
        <v>243.69</v>
      </c>
      <c r="G31" s="25" t="s">
        <v>72</v>
      </c>
      <c r="H31" s="25">
        <v>86</v>
      </c>
      <c r="I31" s="25" t="s">
        <v>72</v>
      </c>
      <c r="J31" s="25">
        <v>100</v>
      </c>
      <c r="K31" s="25" t="s">
        <v>72</v>
      </c>
      <c r="L31" s="25">
        <v>429.69</v>
      </c>
      <c r="M31" s="25">
        <v>85.94</v>
      </c>
      <c r="N31" s="25" t="s">
        <v>72</v>
      </c>
    </row>
    <row r="32" spans="1:14" x14ac:dyDescent="0.25">
      <c r="A32" s="25">
        <v>2152275</v>
      </c>
      <c r="B32" s="25" t="s">
        <v>110</v>
      </c>
      <c r="C32" s="25" t="s">
        <v>111</v>
      </c>
      <c r="D32" s="25" t="s">
        <v>27</v>
      </c>
      <c r="E32" s="26">
        <v>45195</v>
      </c>
      <c r="F32" s="25">
        <v>236.73</v>
      </c>
      <c r="G32" s="25" t="s">
        <v>72</v>
      </c>
      <c r="H32" s="25">
        <v>68.5</v>
      </c>
      <c r="I32" s="25" t="s">
        <v>73</v>
      </c>
      <c r="J32" s="25">
        <v>82</v>
      </c>
      <c r="K32" s="25" t="s">
        <v>72</v>
      </c>
      <c r="L32" s="25">
        <v>387.23</v>
      </c>
      <c r="M32" s="25">
        <v>77.45</v>
      </c>
      <c r="N32" s="25" t="s">
        <v>72</v>
      </c>
    </row>
    <row r="33" spans="1:14" x14ac:dyDescent="0.25">
      <c r="A33" s="25">
        <v>2152275</v>
      </c>
      <c r="B33" s="25" t="s">
        <v>112</v>
      </c>
      <c r="C33" s="25" t="s">
        <v>113</v>
      </c>
      <c r="D33" s="25" t="s">
        <v>26</v>
      </c>
      <c r="E33" s="26">
        <v>45195</v>
      </c>
      <c r="F33" s="25">
        <v>272.7</v>
      </c>
      <c r="G33" s="25" t="s">
        <v>72</v>
      </c>
      <c r="H33" s="25">
        <v>100</v>
      </c>
      <c r="I33" s="25" t="s">
        <v>72</v>
      </c>
      <c r="J33" s="25">
        <v>71.459999999999994</v>
      </c>
      <c r="K33" s="25" t="s">
        <v>72</v>
      </c>
      <c r="L33" s="25">
        <v>444.16</v>
      </c>
      <c r="M33" s="25">
        <v>88.83</v>
      </c>
      <c r="N33" s="25" t="s">
        <v>72</v>
      </c>
    </row>
    <row r="34" spans="1:14" x14ac:dyDescent="0.25">
      <c r="A34" s="25">
        <v>2152275</v>
      </c>
      <c r="B34" s="25" t="s">
        <v>114</v>
      </c>
      <c r="C34" s="25" t="s">
        <v>115</v>
      </c>
      <c r="D34" s="25" t="s">
        <v>27</v>
      </c>
      <c r="E34" s="26">
        <v>45195</v>
      </c>
      <c r="F34" s="25">
        <v>224.03</v>
      </c>
      <c r="G34" s="25" t="s">
        <v>72</v>
      </c>
      <c r="H34" s="25">
        <v>85</v>
      </c>
      <c r="I34" s="25" t="s">
        <v>72</v>
      </c>
      <c r="J34" s="25">
        <v>69.34</v>
      </c>
      <c r="K34" s="25" t="s">
        <v>73</v>
      </c>
      <c r="L34" s="25">
        <v>378.37</v>
      </c>
      <c r="M34" s="25">
        <v>75.67</v>
      </c>
      <c r="N34" s="25" t="s">
        <v>72</v>
      </c>
    </row>
    <row r="35" spans="1:14" x14ac:dyDescent="0.25">
      <c r="A35" s="25">
        <v>2152275</v>
      </c>
      <c r="B35" s="25" t="s">
        <v>116</v>
      </c>
      <c r="C35" s="25" t="s">
        <v>117</v>
      </c>
      <c r="D35" s="25" t="s">
        <v>27</v>
      </c>
      <c r="E35" s="26">
        <v>45195</v>
      </c>
      <c r="F35" s="25">
        <v>234.62</v>
      </c>
      <c r="G35" s="25" t="s">
        <v>72</v>
      </c>
      <c r="H35" s="25">
        <v>89.6</v>
      </c>
      <c r="I35" s="25" t="s">
        <v>72</v>
      </c>
      <c r="J35" s="25">
        <v>88</v>
      </c>
      <c r="K35" s="25" t="s">
        <v>72</v>
      </c>
      <c r="L35" s="25">
        <v>412.22</v>
      </c>
      <c r="M35" s="25">
        <v>82.44</v>
      </c>
      <c r="N35" s="25" t="s">
        <v>72</v>
      </c>
    </row>
    <row r="36" spans="1:14" x14ac:dyDescent="0.25">
      <c r="A36" s="25">
        <v>2152275</v>
      </c>
      <c r="B36" s="25" t="s">
        <v>118</v>
      </c>
      <c r="C36" s="25" t="s">
        <v>119</v>
      </c>
      <c r="D36" s="25" t="s">
        <v>27</v>
      </c>
      <c r="E36" s="26">
        <v>45195</v>
      </c>
      <c r="F36" s="25">
        <v>230.27</v>
      </c>
      <c r="G36" s="25" t="s">
        <v>72</v>
      </c>
      <c r="H36" s="25">
        <v>73.7</v>
      </c>
      <c r="I36" s="25" t="s">
        <v>72</v>
      </c>
      <c r="J36" s="25">
        <v>90.66</v>
      </c>
      <c r="K36" s="25" t="s">
        <v>72</v>
      </c>
      <c r="L36" s="25">
        <v>394.63</v>
      </c>
      <c r="M36" s="25">
        <v>78.930000000000007</v>
      </c>
      <c r="N36" s="25" t="s">
        <v>72</v>
      </c>
    </row>
    <row r="37" spans="1:14" x14ac:dyDescent="0.25">
      <c r="A37" s="25">
        <v>2152275</v>
      </c>
      <c r="B37" s="25" t="s">
        <v>120</v>
      </c>
      <c r="C37" s="25" t="s">
        <v>121</v>
      </c>
      <c r="D37" s="25" t="s">
        <v>27</v>
      </c>
      <c r="E37" s="26">
        <v>45195</v>
      </c>
      <c r="F37" s="25">
        <v>262.52</v>
      </c>
      <c r="G37" s="25" t="s">
        <v>72</v>
      </c>
      <c r="H37" s="25">
        <v>82</v>
      </c>
      <c r="I37" s="25" t="s">
        <v>72</v>
      </c>
      <c r="J37" s="25">
        <v>82</v>
      </c>
      <c r="K37" s="25" t="s">
        <v>72</v>
      </c>
      <c r="L37" s="25">
        <v>426.52</v>
      </c>
      <c r="M37" s="25">
        <v>85.3</v>
      </c>
      <c r="N37" s="25" t="s">
        <v>72</v>
      </c>
    </row>
    <row r="38" spans="1:14" x14ac:dyDescent="0.25">
      <c r="A38" s="25">
        <v>2152275</v>
      </c>
      <c r="B38" s="25" t="s">
        <v>122</v>
      </c>
      <c r="C38" s="25" t="s">
        <v>123</v>
      </c>
      <c r="D38" s="25" t="s">
        <v>26</v>
      </c>
      <c r="E38" s="26">
        <v>45195</v>
      </c>
      <c r="F38" s="25">
        <v>267.7</v>
      </c>
      <c r="G38" s="25" t="s">
        <v>72</v>
      </c>
      <c r="H38" s="25">
        <v>85.2</v>
      </c>
      <c r="I38" s="25" t="s">
        <v>72</v>
      </c>
      <c r="J38" s="25">
        <v>71.459999999999994</v>
      </c>
      <c r="K38" s="25" t="s">
        <v>72</v>
      </c>
      <c r="L38" s="25">
        <v>424.36</v>
      </c>
      <c r="M38" s="25">
        <v>84.87</v>
      </c>
      <c r="N38" s="25" t="s">
        <v>72</v>
      </c>
    </row>
    <row r="39" spans="1:14" x14ac:dyDescent="0.25">
      <c r="A39" s="25">
        <v>2152275</v>
      </c>
      <c r="B39" s="25" t="s">
        <v>127</v>
      </c>
      <c r="C39" s="25" t="s">
        <v>128</v>
      </c>
      <c r="D39" s="25" t="s">
        <v>27</v>
      </c>
      <c r="E39" s="26">
        <v>45195</v>
      </c>
      <c r="F39" s="25">
        <v>0</v>
      </c>
      <c r="G39" s="25" t="s">
        <v>129</v>
      </c>
      <c r="H39" s="25">
        <v>0</v>
      </c>
      <c r="I39" s="25" t="s">
        <v>129</v>
      </c>
      <c r="J39" s="25">
        <v>0</v>
      </c>
      <c r="K39" s="25" t="s">
        <v>129</v>
      </c>
      <c r="L39" s="25">
        <v>0</v>
      </c>
      <c r="M39" s="25">
        <v>0</v>
      </c>
      <c r="N39" s="25" t="s">
        <v>129</v>
      </c>
    </row>
    <row r="40" spans="1:14" x14ac:dyDescent="0.25">
      <c r="A40" s="25">
        <v>2152275</v>
      </c>
      <c r="B40" s="25" t="s">
        <v>130</v>
      </c>
      <c r="C40" s="25" t="s">
        <v>131</v>
      </c>
      <c r="D40" s="25" t="s">
        <v>26</v>
      </c>
      <c r="E40" s="26">
        <v>45195</v>
      </c>
      <c r="F40" s="25">
        <v>0</v>
      </c>
      <c r="G40" s="25" t="s">
        <v>129</v>
      </c>
      <c r="H40" s="25">
        <v>0</v>
      </c>
      <c r="I40" s="25" t="s">
        <v>129</v>
      </c>
      <c r="J40" s="25">
        <v>0</v>
      </c>
      <c r="K40" s="25" t="s">
        <v>129</v>
      </c>
      <c r="L40" s="25">
        <v>0</v>
      </c>
      <c r="M40" s="25">
        <v>0</v>
      </c>
      <c r="N40" s="25" t="s">
        <v>129</v>
      </c>
    </row>
  </sheetData>
  <conditionalFormatting sqref="F14:F22 H14:H22 J14:J22">
    <cfRule type="cellIs" dxfId="24" priority="22" operator="equal">
      <formula>"Fail"</formula>
    </cfRule>
  </conditionalFormatting>
  <conditionalFormatting sqref="M14:M22">
    <cfRule type="cellIs" dxfId="23" priority="30" operator="equal">
      <formula>"Fail"</formula>
    </cfRule>
  </conditionalFormatting>
  <conditionalFormatting sqref="F13:H13 J13 L13:L22">
    <cfRule type="cellIs" dxfId="22" priority="23" operator="equal">
      <formula>"Fail"</formula>
    </cfRule>
  </conditionalFormatting>
  <conditionalFormatting sqref="E13:E22">
    <cfRule type="cellIs" dxfId="21" priority="24" operator="equal">
      <formula>"Fail"</formula>
    </cfRule>
  </conditionalFormatting>
  <conditionalFormatting sqref="C13:C22">
    <cfRule type="duplicateValues" dxfId="20" priority="34"/>
  </conditionalFormatting>
  <conditionalFormatting sqref="F24:F32 H24:H32 J24:J32">
    <cfRule type="cellIs" dxfId="19" priority="16" operator="equal">
      <formula>"Fail"</formula>
    </cfRule>
  </conditionalFormatting>
  <conditionalFormatting sqref="M24:M32">
    <cfRule type="cellIs" dxfId="18" priority="19" operator="equal">
      <formula>"Fail"</formula>
    </cfRule>
  </conditionalFormatting>
  <conditionalFormatting sqref="F23 H23 J23 L23:L32">
    <cfRule type="cellIs" dxfId="17" priority="17" operator="equal">
      <formula>"Fail"</formula>
    </cfRule>
  </conditionalFormatting>
  <conditionalFormatting sqref="E23:E32">
    <cfRule type="cellIs" dxfId="16" priority="18" operator="equal">
      <formula>"Fail"</formula>
    </cfRule>
  </conditionalFormatting>
  <conditionalFormatting sqref="C23:C32">
    <cfRule type="duplicateValues" dxfId="15" priority="20"/>
  </conditionalFormatting>
  <conditionalFormatting sqref="F34:F40 H34:H40 J34:J40">
    <cfRule type="cellIs" dxfId="14" priority="11" operator="equal">
      <formula>"Fail"</formula>
    </cfRule>
  </conditionalFormatting>
  <conditionalFormatting sqref="M34:M40">
    <cfRule type="cellIs" dxfId="13" priority="14" operator="equal">
      <formula>"Fail"</formula>
    </cfRule>
  </conditionalFormatting>
  <conditionalFormatting sqref="F33 H33 J33 L33:L40">
    <cfRule type="cellIs" dxfId="12" priority="12" operator="equal">
      <formula>"Fail"</formula>
    </cfRule>
  </conditionalFormatting>
  <conditionalFormatting sqref="E33:E40">
    <cfRule type="cellIs" dxfId="11" priority="13" operator="equal">
      <formula>"Fail"</formula>
    </cfRule>
  </conditionalFormatting>
  <conditionalFormatting sqref="G14:G38">
    <cfRule type="cellIs" dxfId="10" priority="10" operator="equal">
      <formula>"Fail"</formula>
    </cfRule>
  </conditionalFormatting>
  <conditionalFormatting sqref="I13">
    <cfRule type="cellIs" dxfId="9" priority="9" operator="equal">
      <formula>"Fail"</formula>
    </cfRule>
  </conditionalFormatting>
  <conditionalFormatting sqref="I14:I38">
    <cfRule type="cellIs" dxfId="8" priority="8" operator="equal">
      <formula>"Fail"</formula>
    </cfRule>
  </conditionalFormatting>
  <conditionalFormatting sqref="K13">
    <cfRule type="cellIs" dxfId="7" priority="7" operator="equal">
      <formula>"Fail"</formula>
    </cfRule>
  </conditionalFormatting>
  <conditionalFormatting sqref="K14:K38">
    <cfRule type="cellIs" dxfId="6" priority="6" operator="equal">
      <formula>"Fail"</formula>
    </cfRule>
  </conditionalFormatting>
  <conditionalFormatting sqref="N13">
    <cfRule type="cellIs" dxfId="5" priority="5" operator="equal">
      <formula>"Fail"</formula>
    </cfRule>
  </conditionalFormatting>
  <conditionalFormatting sqref="N14:N40">
    <cfRule type="cellIs" dxfId="4" priority="4" operator="equal">
      <formula>"Fail"</formula>
    </cfRule>
  </conditionalFormatting>
  <conditionalFormatting sqref="K39:K40">
    <cfRule type="cellIs" dxfId="3" priority="3" operator="equal">
      <formula>"Fail"</formula>
    </cfRule>
  </conditionalFormatting>
  <conditionalFormatting sqref="I39:I40">
    <cfRule type="cellIs" dxfId="2" priority="2" operator="equal">
      <formula>"Fail"</formula>
    </cfRule>
  </conditionalFormatting>
  <conditionalFormatting sqref="G39:G40">
    <cfRule type="cellIs" dxfId="1" priority="1" operator="equal">
      <formula>"Fail"</formula>
    </cfRule>
  </conditionalFormatting>
  <conditionalFormatting sqref="C33:C40">
    <cfRule type="duplicateValues" dxfId="0" priority="35"/>
  </conditionalFormatting>
  <pageMargins left="0.7" right="0.7" top="0.75" bottom="0.75" header="0.3" footer="0.3"/>
  <pageSetup scale="5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>
      <selection sqref="A1:G1"/>
    </sheetView>
  </sheetViews>
  <sheetFormatPr defaultRowHeight="15" x14ac:dyDescent="0.25"/>
  <cols>
    <col min="1" max="1" width="14.7109375" customWidth="1"/>
    <col min="2" max="2" width="13" customWidth="1"/>
    <col min="4" max="5" width="10.85546875" customWidth="1"/>
    <col min="6" max="6" width="10.28515625" customWidth="1"/>
    <col min="7" max="7" width="10.42578125" customWidth="1"/>
  </cols>
  <sheetData>
    <row r="1" spans="1:7" x14ac:dyDescent="0.25">
      <c r="A1" s="49" t="s">
        <v>9</v>
      </c>
      <c r="B1" s="49"/>
      <c r="C1" s="49"/>
      <c r="D1" s="49"/>
      <c r="E1" s="49"/>
      <c r="F1" s="49"/>
      <c r="G1" s="49"/>
    </row>
    <row r="2" spans="1:7" x14ac:dyDescent="0.25">
      <c r="A2" s="36" t="s">
        <v>10</v>
      </c>
      <c r="B2" s="36"/>
      <c r="C2" s="36"/>
      <c r="D2" s="36"/>
      <c r="E2" s="36"/>
      <c r="F2" s="36"/>
      <c r="G2" s="36"/>
    </row>
    <row r="3" spans="1:7" x14ac:dyDescent="0.25">
      <c r="A3" s="4" t="s">
        <v>11</v>
      </c>
      <c r="B3" s="50">
        <v>2152275</v>
      </c>
      <c r="C3" s="51"/>
      <c r="D3" s="51"/>
      <c r="E3" s="51"/>
      <c r="F3" s="51"/>
      <c r="G3" s="52"/>
    </row>
    <row r="4" spans="1:7" ht="26.25" x14ac:dyDescent="0.25">
      <c r="A4" s="5" t="s">
        <v>12</v>
      </c>
      <c r="B4" s="53" t="s">
        <v>41</v>
      </c>
      <c r="C4" s="54"/>
      <c r="D4" s="5" t="s">
        <v>13</v>
      </c>
      <c r="E4" s="53" t="s">
        <v>24</v>
      </c>
      <c r="F4" s="55"/>
      <c r="G4" s="54"/>
    </row>
    <row r="5" spans="1:7" x14ac:dyDescent="0.25">
      <c r="A5" s="6" t="s">
        <v>7</v>
      </c>
      <c r="B5" s="46">
        <v>45195</v>
      </c>
      <c r="C5" s="47"/>
      <c r="D5" s="47"/>
      <c r="E5" s="47"/>
      <c r="F5" s="47"/>
      <c r="G5" s="48"/>
    </row>
    <row r="6" spans="1:7" x14ac:dyDescent="0.25">
      <c r="A6" s="7" t="s">
        <v>14</v>
      </c>
      <c r="B6" s="8" t="s">
        <v>66</v>
      </c>
      <c r="C6" s="30" t="s">
        <v>65</v>
      </c>
      <c r="D6" s="31"/>
      <c r="E6" s="31"/>
      <c r="F6" s="31"/>
      <c r="G6" s="32"/>
    </row>
    <row r="7" spans="1:7" ht="14.45" customHeight="1" x14ac:dyDescent="0.25">
      <c r="A7" s="33" t="s">
        <v>15</v>
      </c>
      <c r="C7" s="7" t="s">
        <v>16</v>
      </c>
      <c r="D7" s="37" t="s">
        <v>25</v>
      </c>
      <c r="E7" s="38"/>
      <c r="F7" s="12" t="s">
        <v>26</v>
      </c>
      <c r="G7" s="12" t="s">
        <v>27</v>
      </c>
    </row>
    <row r="8" spans="1:7" x14ac:dyDescent="0.25">
      <c r="A8" s="34"/>
      <c r="B8" s="9" t="s">
        <v>17</v>
      </c>
      <c r="C8" s="10">
        <v>28</v>
      </c>
      <c r="D8" s="39"/>
      <c r="E8" s="40"/>
      <c r="F8" s="19">
        <v>9</v>
      </c>
      <c r="G8" s="19">
        <v>19</v>
      </c>
    </row>
    <row r="9" spans="1:7" x14ac:dyDescent="0.25">
      <c r="A9" s="34"/>
      <c r="B9" s="9" t="s">
        <v>18</v>
      </c>
      <c r="C9" s="10">
        <v>26</v>
      </c>
      <c r="D9" s="39"/>
      <c r="E9" s="40"/>
      <c r="F9" s="19">
        <v>8</v>
      </c>
      <c r="G9" s="19">
        <v>18</v>
      </c>
    </row>
    <row r="10" spans="1:7" x14ac:dyDescent="0.25">
      <c r="A10" s="35"/>
      <c r="B10" s="9" t="s">
        <v>19</v>
      </c>
      <c r="C10" s="10">
        <v>25</v>
      </c>
      <c r="D10" s="41"/>
      <c r="E10" s="42"/>
      <c r="F10" s="19">
        <v>8</v>
      </c>
      <c r="G10" s="19">
        <v>17</v>
      </c>
    </row>
    <row r="11" spans="1:7" x14ac:dyDescent="0.25">
      <c r="A11" s="36" t="s">
        <v>20</v>
      </c>
      <c r="B11" s="36"/>
      <c r="C11" s="36"/>
      <c r="D11" s="36"/>
      <c r="E11" s="36"/>
      <c r="F11" s="36"/>
      <c r="G11" s="36"/>
    </row>
    <row r="12" spans="1:7" ht="38.25" x14ac:dyDescent="0.25">
      <c r="A12" s="11"/>
      <c r="B12" s="12" t="s">
        <v>39</v>
      </c>
      <c r="C12" s="12" t="s">
        <v>35</v>
      </c>
      <c r="D12" s="12" t="s">
        <v>31</v>
      </c>
      <c r="E12" s="12" t="s">
        <v>36</v>
      </c>
      <c r="F12" s="12" t="s">
        <v>37</v>
      </c>
      <c r="G12" s="12" t="s">
        <v>38</v>
      </c>
    </row>
    <row r="13" spans="1:7" x14ac:dyDescent="0.25">
      <c r="A13" s="3" t="s">
        <v>61</v>
      </c>
      <c r="B13" s="13">
        <v>96.15384615384616</v>
      </c>
      <c r="C13" s="20">
        <v>246.67230769230764</v>
      </c>
      <c r="D13" s="20">
        <v>205.29</v>
      </c>
      <c r="E13" s="21">
        <v>278.45</v>
      </c>
      <c r="F13" s="22">
        <v>250.82</v>
      </c>
      <c r="G13" s="21">
        <v>19.118579509512163</v>
      </c>
    </row>
    <row r="14" spans="1:7" x14ac:dyDescent="0.25">
      <c r="A14" s="3" t="s">
        <v>62</v>
      </c>
      <c r="B14" s="13">
        <v>88.461538461538453</v>
      </c>
      <c r="C14" s="20">
        <v>83.815384615384602</v>
      </c>
      <c r="D14" s="20">
        <v>52.8</v>
      </c>
      <c r="E14" s="21">
        <v>100</v>
      </c>
      <c r="F14" s="22">
        <v>85.1</v>
      </c>
      <c r="G14" s="21">
        <v>11.553239971806821</v>
      </c>
    </row>
    <row r="15" spans="1:7" x14ac:dyDescent="0.25">
      <c r="A15" s="3" t="s">
        <v>63</v>
      </c>
      <c r="B15" s="13">
        <v>73.076923076923066</v>
      </c>
      <c r="C15" s="20">
        <v>79.496923076923082</v>
      </c>
      <c r="D15" s="20">
        <v>49.86</v>
      </c>
      <c r="E15" s="21">
        <v>100</v>
      </c>
      <c r="F15" s="22">
        <v>81.400000000000006</v>
      </c>
      <c r="G15" s="21">
        <v>15.323715155074012</v>
      </c>
    </row>
    <row r="16" spans="1:7" x14ac:dyDescent="0.25">
      <c r="A16" s="36" t="s">
        <v>21</v>
      </c>
      <c r="B16" s="36"/>
      <c r="C16" s="36"/>
      <c r="D16" s="36"/>
      <c r="E16" s="36"/>
      <c r="F16" s="36"/>
      <c r="G16" s="36"/>
    </row>
    <row r="17" spans="1:7" x14ac:dyDescent="0.25">
      <c r="A17" s="14"/>
      <c r="B17" s="15">
        <v>1</v>
      </c>
      <c r="C17" s="15">
        <v>2</v>
      </c>
      <c r="D17" s="15">
        <v>3</v>
      </c>
      <c r="E17" s="15">
        <v>4</v>
      </c>
      <c r="F17" s="15">
        <v>5</v>
      </c>
      <c r="G17" s="15">
        <v>6</v>
      </c>
    </row>
    <row r="18" spans="1:7" x14ac:dyDescent="0.25">
      <c r="A18" s="27" t="s">
        <v>61</v>
      </c>
      <c r="B18" s="17" t="s">
        <v>44</v>
      </c>
      <c r="C18" s="17" t="s">
        <v>44</v>
      </c>
      <c r="D18" s="17" t="s">
        <v>44</v>
      </c>
      <c r="E18" s="17" t="s">
        <v>44</v>
      </c>
      <c r="F18" s="17" t="s">
        <v>44</v>
      </c>
      <c r="G18" s="17" t="s">
        <v>44</v>
      </c>
    </row>
    <row r="19" spans="1:7" x14ac:dyDescent="0.25">
      <c r="A19" s="28"/>
      <c r="B19" s="17" t="s">
        <v>44</v>
      </c>
      <c r="C19" s="17" t="s">
        <v>44</v>
      </c>
      <c r="D19" s="17" t="s">
        <v>44</v>
      </c>
      <c r="E19" s="17" t="s">
        <v>44</v>
      </c>
      <c r="F19" s="17" t="s">
        <v>43</v>
      </c>
      <c r="G19" s="17" t="s">
        <v>44</v>
      </c>
    </row>
    <row r="20" spans="1:7" x14ac:dyDescent="0.25">
      <c r="A20" s="29"/>
      <c r="B20" s="17" t="s">
        <v>44</v>
      </c>
      <c r="C20" s="17" t="s">
        <v>44</v>
      </c>
      <c r="D20" s="17" t="s">
        <v>44</v>
      </c>
      <c r="E20" s="17" t="s">
        <v>44</v>
      </c>
      <c r="F20" s="17" t="s">
        <v>44</v>
      </c>
      <c r="G20" s="17" t="s">
        <v>44</v>
      </c>
    </row>
    <row r="21" spans="1:7" x14ac:dyDescent="0.25">
      <c r="A21" s="27" t="s">
        <v>62</v>
      </c>
      <c r="B21" s="17" t="s">
        <v>44</v>
      </c>
      <c r="C21" s="17" t="s">
        <v>44</v>
      </c>
      <c r="D21" s="17" t="s">
        <v>44</v>
      </c>
      <c r="E21" s="17" t="s">
        <v>44</v>
      </c>
      <c r="F21" s="17" t="s">
        <v>44</v>
      </c>
      <c r="G21" s="17" t="s">
        <v>44</v>
      </c>
    </row>
    <row r="22" spans="1:7" x14ac:dyDescent="0.25">
      <c r="A22" s="28"/>
      <c r="B22" s="17" t="s">
        <v>44</v>
      </c>
      <c r="C22" s="17" t="s">
        <v>44</v>
      </c>
      <c r="D22" s="17" t="s">
        <v>44</v>
      </c>
      <c r="E22" s="17" t="s">
        <v>44</v>
      </c>
      <c r="F22" s="17" t="s">
        <v>44</v>
      </c>
      <c r="G22" s="17" t="s">
        <v>44</v>
      </c>
    </row>
    <row r="23" spans="1:7" x14ac:dyDescent="0.25">
      <c r="A23" s="29"/>
      <c r="B23" s="17" t="s">
        <v>44</v>
      </c>
      <c r="C23" s="17" t="s">
        <v>44</v>
      </c>
      <c r="D23" s="17" t="s">
        <v>44</v>
      </c>
      <c r="E23" s="17" t="s">
        <v>44</v>
      </c>
      <c r="F23" s="17" t="s">
        <v>44</v>
      </c>
      <c r="G23" s="17" t="s">
        <v>44</v>
      </c>
    </row>
    <row r="24" spans="1:7" x14ac:dyDescent="0.25">
      <c r="A24" s="27" t="s">
        <v>63</v>
      </c>
      <c r="B24" s="17" t="s">
        <v>44</v>
      </c>
      <c r="C24" s="17" t="s">
        <v>44</v>
      </c>
      <c r="D24" s="17" t="s">
        <v>44</v>
      </c>
      <c r="E24" s="17" t="s">
        <v>44</v>
      </c>
      <c r="F24" s="17" t="s">
        <v>44</v>
      </c>
      <c r="G24" s="17" t="s">
        <v>44</v>
      </c>
    </row>
    <row r="25" spans="1:7" x14ac:dyDescent="0.25">
      <c r="A25" s="28"/>
      <c r="B25" s="17" t="s">
        <v>44</v>
      </c>
      <c r="C25" s="17" t="s">
        <v>44</v>
      </c>
      <c r="D25" s="17" t="s">
        <v>44</v>
      </c>
      <c r="E25" s="17" t="s">
        <v>44</v>
      </c>
      <c r="F25" s="17" t="s">
        <v>44</v>
      </c>
      <c r="G25" s="17" t="s">
        <v>44</v>
      </c>
    </row>
    <row r="26" spans="1:7" x14ac:dyDescent="0.25">
      <c r="A26" s="29"/>
      <c r="B26" s="17" t="s">
        <v>44</v>
      </c>
      <c r="C26" s="17" t="s">
        <v>44</v>
      </c>
      <c r="D26" s="17" t="s">
        <v>44</v>
      </c>
      <c r="E26" s="17" t="s">
        <v>44</v>
      </c>
      <c r="F26" s="17" t="s">
        <v>44</v>
      </c>
      <c r="G26" s="17" t="s">
        <v>44</v>
      </c>
    </row>
    <row r="27" spans="1:7" x14ac:dyDescent="0.25">
      <c r="A27" s="43" t="s">
        <v>42</v>
      </c>
      <c r="B27" s="44"/>
      <c r="C27" s="44"/>
      <c r="D27" s="44"/>
      <c r="E27" s="44"/>
      <c r="F27" s="44"/>
      <c r="G27" s="45"/>
    </row>
    <row r="28" spans="1:7" x14ac:dyDescent="0.25">
      <c r="A28" s="27" t="s">
        <v>61</v>
      </c>
      <c r="B28" s="16" t="s">
        <v>44</v>
      </c>
      <c r="C28" s="16" t="s">
        <v>44</v>
      </c>
      <c r="D28" s="16" t="s">
        <v>44</v>
      </c>
      <c r="E28" s="16" t="s">
        <v>44</v>
      </c>
      <c r="F28" s="16" t="s">
        <v>44</v>
      </c>
      <c r="G28" s="16" t="s">
        <v>44</v>
      </c>
    </row>
    <row r="29" spans="1:7" x14ac:dyDescent="0.25">
      <c r="A29" s="28"/>
      <c r="B29" s="16" t="s">
        <v>44</v>
      </c>
      <c r="C29" s="16" t="s">
        <v>44</v>
      </c>
      <c r="D29" s="16" t="s">
        <v>44</v>
      </c>
      <c r="E29" s="16" t="s">
        <v>44</v>
      </c>
      <c r="F29" s="16" t="s">
        <v>44</v>
      </c>
      <c r="G29" s="16" t="s">
        <v>44</v>
      </c>
    </row>
    <row r="30" spans="1:7" x14ac:dyDescent="0.25">
      <c r="A30" s="29"/>
      <c r="B30" s="16" t="s">
        <v>44</v>
      </c>
      <c r="C30" s="16" t="s">
        <v>44</v>
      </c>
      <c r="D30" s="16" t="s">
        <v>44</v>
      </c>
      <c r="E30" s="16" t="s">
        <v>45</v>
      </c>
      <c r="F30" s="16" t="s">
        <v>44</v>
      </c>
      <c r="G30" s="16" t="s">
        <v>44</v>
      </c>
    </row>
    <row r="31" spans="1:7" x14ac:dyDescent="0.25">
      <c r="A31" s="27" t="s">
        <v>62</v>
      </c>
      <c r="B31" s="16" t="s">
        <v>44</v>
      </c>
      <c r="C31" s="16" t="s">
        <v>44</v>
      </c>
      <c r="D31" s="16" t="s">
        <v>44</v>
      </c>
      <c r="E31" s="16" t="s">
        <v>44</v>
      </c>
      <c r="F31" s="16" t="s">
        <v>44</v>
      </c>
      <c r="G31" s="16" t="s">
        <v>44</v>
      </c>
    </row>
    <row r="32" spans="1:7" x14ac:dyDescent="0.25">
      <c r="A32" s="28"/>
      <c r="B32" s="16" t="s">
        <v>44</v>
      </c>
      <c r="C32" s="16" t="s">
        <v>44</v>
      </c>
      <c r="D32" s="16" t="s">
        <v>44</v>
      </c>
      <c r="E32" s="16" t="s">
        <v>44</v>
      </c>
      <c r="F32" s="16" t="s">
        <v>44</v>
      </c>
      <c r="G32" s="16" t="s">
        <v>44</v>
      </c>
    </row>
    <row r="33" spans="1:7" x14ac:dyDescent="0.25">
      <c r="A33" s="29"/>
      <c r="B33" s="16" t="s">
        <v>44</v>
      </c>
      <c r="C33" s="16" t="s">
        <v>44</v>
      </c>
      <c r="D33" s="16" t="s">
        <v>44</v>
      </c>
      <c r="E33" s="16" t="s">
        <v>44</v>
      </c>
      <c r="F33" s="16" t="s">
        <v>44</v>
      </c>
      <c r="G33" s="16" t="s">
        <v>44</v>
      </c>
    </row>
    <row r="34" spans="1:7" x14ac:dyDescent="0.25">
      <c r="A34" s="27" t="s">
        <v>63</v>
      </c>
      <c r="B34" s="17" t="s">
        <v>44</v>
      </c>
      <c r="C34" s="17" t="s">
        <v>44</v>
      </c>
      <c r="D34" s="17" t="s">
        <v>46</v>
      </c>
      <c r="E34" s="17" t="s">
        <v>44</v>
      </c>
      <c r="F34" s="17" t="s">
        <v>44</v>
      </c>
      <c r="G34" s="17" t="s">
        <v>44</v>
      </c>
    </row>
    <row r="35" spans="1:7" x14ac:dyDescent="0.25">
      <c r="A35" s="28"/>
      <c r="B35" s="17" t="s">
        <v>44</v>
      </c>
      <c r="C35" s="17" t="s">
        <v>44</v>
      </c>
      <c r="D35" s="17" t="s">
        <v>44</v>
      </c>
      <c r="E35" s="17" t="s">
        <v>44</v>
      </c>
      <c r="F35" s="17" t="s">
        <v>44</v>
      </c>
      <c r="G35" s="17" t="s">
        <v>44</v>
      </c>
    </row>
    <row r="36" spans="1:7" x14ac:dyDescent="0.25">
      <c r="A36" s="29"/>
      <c r="B36" s="17" t="s">
        <v>44</v>
      </c>
      <c r="C36" s="17" t="s">
        <v>44</v>
      </c>
      <c r="D36" s="17" t="s">
        <v>44</v>
      </c>
      <c r="E36" s="17" t="s">
        <v>44</v>
      </c>
      <c r="F36" s="17" t="s">
        <v>44</v>
      </c>
      <c r="G36" s="17" t="s">
        <v>44</v>
      </c>
    </row>
    <row r="37" spans="1:7" x14ac:dyDescent="0.25">
      <c r="A37" s="43" t="s">
        <v>22</v>
      </c>
      <c r="B37" s="44"/>
      <c r="C37" s="44"/>
      <c r="D37" s="44"/>
      <c r="E37" s="44"/>
      <c r="F37" s="44"/>
      <c r="G37" s="45"/>
    </row>
    <row r="38" spans="1:7" x14ac:dyDescent="0.25">
      <c r="A38" s="27" t="s">
        <v>61</v>
      </c>
      <c r="B38" s="16" t="s">
        <v>47</v>
      </c>
      <c r="C38" s="16" t="s">
        <v>48</v>
      </c>
      <c r="D38" s="16" t="s">
        <v>46</v>
      </c>
      <c r="E38" s="16" t="s">
        <v>49</v>
      </c>
      <c r="F38" s="16" t="s">
        <v>50</v>
      </c>
      <c r="G38" s="16" t="s">
        <v>51</v>
      </c>
    </row>
    <row r="39" spans="1:7" x14ac:dyDescent="0.25">
      <c r="A39" s="28"/>
      <c r="B39" s="16" t="s">
        <v>52</v>
      </c>
      <c r="C39" s="16" t="s">
        <v>53</v>
      </c>
      <c r="D39" s="16" t="s">
        <v>54</v>
      </c>
      <c r="E39" s="16" t="s">
        <v>55</v>
      </c>
      <c r="F39" s="16" t="s">
        <v>44</v>
      </c>
      <c r="G39" s="16" t="s">
        <v>56</v>
      </c>
    </row>
    <row r="40" spans="1:7" x14ac:dyDescent="0.25">
      <c r="A40" s="29"/>
      <c r="B40" s="16" t="s">
        <v>57</v>
      </c>
      <c r="C40" s="16" t="s">
        <v>58</v>
      </c>
      <c r="D40" s="16" t="s">
        <v>59</v>
      </c>
      <c r="E40" s="16" t="s">
        <v>44</v>
      </c>
      <c r="F40" s="16" t="s">
        <v>60</v>
      </c>
      <c r="G40" s="16" t="s">
        <v>44</v>
      </c>
    </row>
    <row r="41" spans="1:7" x14ac:dyDescent="0.25">
      <c r="A41" s="27" t="s">
        <v>62</v>
      </c>
      <c r="B41" s="16" t="s">
        <v>47</v>
      </c>
      <c r="C41" s="16" t="s">
        <v>48</v>
      </c>
      <c r="D41" s="16" t="s">
        <v>46</v>
      </c>
      <c r="E41" s="16" t="s">
        <v>49</v>
      </c>
      <c r="F41" s="16" t="s">
        <v>50</v>
      </c>
      <c r="G41" s="16" t="s">
        <v>51</v>
      </c>
    </row>
    <row r="42" spans="1:7" x14ac:dyDescent="0.25">
      <c r="A42" s="28"/>
      <c r="B42" s="16" t="s">
        <v>52</v>
      </c>
      <c r="C42" s="16" t="s">
        <v>53</v>
      </c>
      <c r="D42" s="16" t="s">
        <v>54</v>
      </c>
      <c r="E42" s="16" t="s">
        <v>44</v>
      </c>
      <c r="F42" s="16" t="s">
        <v>44</v>
      </c>
      <c r="G42" s="16" t="s">
        <v>44</v>
      </c>
    </row>
    <row r="43" spans="1:7" x14ac:dyDescent="0.25">
      <c r="A43" s="29"/>
      <c r="B43" s="16" t="s">
        <v>44</v>
      </c>
      <c r="C43" s="16" t="s">
        <v>44</v>
      </c>
      <c r="D43" s="16" t="s">
        <v>44</v>
      </c>
      <c r="E43" s="16" t="s">
        <v>44</v>
      </c>
      <c r="F43" s="16" t="s">
        <v>44</v>
      </c>
      <c r="G43" s="16" t="s">
        <v>44</v>
      </c>
    </row>
    <row r="44" spans="1:7" x14ac:dyDescent="0.25">
      <c r="A44" s="27" t="s">
        <v>63</v>
      </c>
      <c r="B44" s="17" t="s">
        <v>47</v>
      </c>
      <c r="C44" s="17" t="s">
        <v>48</v>
      </c>
      <c r="D44" s="17" t="s">
        <v>44</v>
      </c>
      <c r="E44" s="17" t="s">
        <v>49</v>
      </c>
      <c r="F44" s="17" t="s">
        <v>50</v>
      </c>
      <c r="G44" s="17" t="s">
        <v>51</v>
      </c>
    </row>
    <row r="45" spans="1:7" x14ac:dyDescent="0.25">
      <c r="A45" s="28"/>
      <c r="B45" s="17" t="s">
        <v>52</v>
      </c>
      <c r="C45" s="17" t="s">
        <v>44</v>
      </c>
      <c r="D45" s="17" t="s">
        <v>44</v>
      </c>
      <c r="E45" s="17" t="s">
        <v>44</v>
      </c>
      <c r="F45" s="17" t="s">
        <v>44</v>
      </c>
      <c r="G45" s="17" t="s">
        <v>44</v>
      </c>
    </row>
    <row r="46" spans="1:7" x14ac:dyDescent="0.25">
      <c r="A46" s="29"/>
      <c r="B46" s="17" t="s">
        <v>44</v>
      </c>
      <c r="C46" s="17" t="s">
        <v>44</v>
      </c>
      <c r="D46" s="17" t="s">
        <v>44</v>
      </c>
      <c r="E46" s="17" t="s">
        <v>44</v>
      </c>
      <c r="F46" s="17" t="s">
        <v>44</v>
      </c>
      <c r="G46" s="17" t="s">
        <v>44</v>
      </c>
    </row>
  </sheetData>
  <mergeCells count="22">
    <mergeCell ref="B5:G5"/>
    <mergeCell ref="A1:G1"/>
    <mergeCell ref="A2:G2"/>
    <mergeCell ref="B3:G3"/>
    <mergeCell ref="B4:C4"/>
    <mergeCell ref="E4:G4"/>
    <mergeCell ref="A44:A46"/>
    <mergeCell ref="C6:G6"/>
    <mergeCell ref="A7:A10"/>
    <mergeCell ref="A11:G11"/>
    <mergeCell ref="A16:G16"/>
    <mergeCell ref="A18:A20"/>
    <mergeCell ref="A21:A23"/>
    <mergeCell ref="A24:A26"/>
    <mergeCell ref="A38:A40"/>
    <mergeCell ref="A41:A43"/>
    <mergeCell ref="D7:E10"/>
    <mergeCell ref="A37:G37"/>
    <mergeCell ref="A27:G27"/>
    <mergeCell ref="A28:A30"/>
    <mergeCell ref="A31:A33"/>
    <mergeCell ref="A34:A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showGridLines="0" workbookViewId="0">
      <selection activeCell="B2" sqref="B2"/>
    </sheetView>
  </sheetViews>
  <sheetFormatPr defaultRowHeight="15" x14ac:dyDescent="0.25"/>
  <sheetData>
    <row r="1" spans="1:2" x14ac:dyDescent="0.25">
      <c r="A1" s="18" t="s">
        <v>11</v>
      </c>
      <c r="B1" s="18">
        <f>score_sheet!B9</f>
        <v>2152275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score_sheet</vt:lpstr>
      <vt:lpstr>Batch Analysis - Tabular</vt:lpstr>
      <vt:lpstr>Batch Analysis - 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2023-11-03T11:34:37Z</cp:lastPrinted>
  <dcterms:created xsi:type="dcterms:W3CDTF">2015-05-01T13:34:33Z</dcterms:created>
  <dcterms:modified xsi:type="dcterms:W3CDTF">2023-11-03T11:42:23Z</dcterms:modified>
</cp:coreProperties>
</file>